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4598426A-7C24-6745-9008-D2B82068415B}" xr6:coauthVersionLast="45" xr6:coauthVersionMax="45" xr10:uidLastSave="{00000000-0000-0000-0000-000000000000}"/>
  <bookViews>
    <workbookView xWindow="0" yWindow="500" windowWidth="25600" windowHeight="14600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55" i="5" s="1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5" i="5" s="1"/>
  <c r="J50" i="5"/>
  <c r="J51" i="5"/>
  <c r="H47" i="5"/>
  <c r="H48" i="5"/>
  <c r="H49" i="5"/>
  <c r="H50" i="5"/>
  <c r="H51" i="5"/>
  <c r="H52" i="5"/>
  <c r="A52" i="1"/>
  <c r="P33" i="1"/>
  <c r="H34" i="1"/>
  <c r="G52" i="1"/>
  <c r="H5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F3C4E72B-9E29-4059-A18F-3CF458834B1E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608A832F-1C2C-4E63-B439-69D89B3A8327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63137303-C375-433D-AF02-EAC24A112B51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5000000}">
      <text>
        <r>
          <rPr>
            <sz val="9"/>
            <color rgb="FF000000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4492BCAE-6F8E-4458-AF30-74ADB1BBBA88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52F42392-EFFB-48B3-B5BF-537736D32E8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3D82C416-E65B-4816-BDDD-388749D357B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2A4E9317-7C13-401D-BCDC-BB2A5D81496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707CE34F-D500-4928-B930-159BE95EF09C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A0C0ABBD-BEE2-4852-9B18-9BF03B67566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8AAEB562-569E-4D29-B7C3-B3AF66DE6CA9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4BC059DB-49CB-4DD6-BC5C-C8B12BA982B3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E4F6DC19-BF22-4A01-805C-76B596E02BC2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D9830E5F-0963-4BD7-ACCB-9623ACE4283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1C398A20-AD03-4218-9D47-1C3DE3BD26DA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3A19B532-88D8-4521-B0B1-221E4CA1958C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D225D0D8-F3C6-4492-9380-75C27B03BB77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C909E50D-80DF-4CD9-A2D8-B4AE176C9B2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63691BF6-0881-419C-8D9B-5C1CF02EF73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A13F633-DE54-482B-BB0B-AA4DEA5A56FD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D99347C-15AB-436E-88EA-47B414352A4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F4F078E0-1877-48C2-9379-6C9BFAFD021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F456C388-A1A1-4BA3-9FAA-5B77D713610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D0002FC-3BE8-4F6F-A910-8B0B36118549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95A47C0C-BE5C-4FB9-8554-A9EEFCFADE9B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88BFC8C4-DE47-4558-9AB5-6A0CA8E1E1AB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<sst xmlns="http://schemas.openxmlformats.org/spreadsheetml/2006/main" count="256" uniqueCount="144">
  <si>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</si>
  <si>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</si>
  <si>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</si>
  <si>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</si>
  <si>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</si>
  <si>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</si>
  <si>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</si>
  <si>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</si>
  <si>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</si>
  <si>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</si>
  <si>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</si>
  <si>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</si>
  <si>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</si>
  <si>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</si>
  <si>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</si>
  <si>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</si>
  <si>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</si>
  <si>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</si>
  <si>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</si>
  <si>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</si>
  <si>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</si>
  <si>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</si>
  <si>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</si>
  <si>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</si>
  <si>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</si>
  <si>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</si>
  <si>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</si>
  <si>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</si>
  <si>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</si>
  <si>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</si>
  <si>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</si>
  <si>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</si>
  <si>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</si>
  <si>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</si>
  <si>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</si>
  <si>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</si>
  <si>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</si>
  <si>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</si>
  <si>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</si>
  <si>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</si>
  <si>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</si>
  <si>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</si>
  <si>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</si>
  <si>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</si>
  <si>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</si>
  <si>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</si>
  <si>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</si>
  <si>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</si>
  <si>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</si>
  <si>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</si>
  <si>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</si>
  <si>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</si>
  <si>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</si>
  <si>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</si>
  <si>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</si>
  <si>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</si>
  <si>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</si>
  <si>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</si>
  <si>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</si>
  <si>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</si>
  <si>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</si>
  <si>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</si>
  <si>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</si>
  <si>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</si>
  <si>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</si>
  <si>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</si>
  <si>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</si>
  <si>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</si>
  <si>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</si>
  <si>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</si>
  <si>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</si>
  <si>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</si>
  <si>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</si>
  <si>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</si>
  <si>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</si>
  <si>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</si>
  <si>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</si>
  <si>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</si>
  <si>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</si>
  <si>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</si>
  <si>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</si>
  <si>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</si>
  <si>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</si>
  <si>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</si>
  <si>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</si>
  <si>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</si>
  <si>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</si>
  <si>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</si>
  <si>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</si>
  <si>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</si>
  <si>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</si>
  <si>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</si>
  <si>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</si>
  <si>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</si>
  <si>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</si>
  <si>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</si>
  <si>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</si>
  <si>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</si>
  <si>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</si>
  <si>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</si>
  <si>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</si>
  <si>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</si>
  <si>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</si>
  <si>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</si>
  <si>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</si>
  <si>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</si>
  <si>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</si>
  <si>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</si>
  <si>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</si>
  <si>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</si>
  <si>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</si>
  <si>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</si>
  <si>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</si>
  <si>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</si>
  <si>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</si>
  <si>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</si>
  <si>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</si>
  <si>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</si>
  <si>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</si>
  <si>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</si>
  <si>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</si>
  <si>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</si>
  <si>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</si>
  <si>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</si>
  <si>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</si>
  <si>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</si>
  <si>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</si>
  <si>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</si>
  <si>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</si>
  <si>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</si>
  <si>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</si>
  <si>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</si>
  <si>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</si>
  <si>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</si>
  <si>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</si>
  <si>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</si>
  <si>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Cebu East</t>
  </si>
  <si>
    <t>1-A</t>
  </si>
  <si>
    <t>Heinz Ignatius Ackermann</t>
  </si>
  <si>
    <t>Winston Pepito</t>
  </si>
  <si>
    <t>ZOOM</t>
  </si>
  <si>
    <t>15. November 2020</t>
  </si>
  <si>
    <t>BoJ Lusaran</t>
  </si>
  <si>
    <t>Bundles of Joy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</si>
</sst>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</font>
    <font>
      <sz val="9"/>
      <color rgb="FF000000"/>
      <name val="Cambria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3" fillId="0" borderId="0" xfId="0" applyFont="1" applyAlignment="1" applyProtection="1">
      <alignment horizontal="center"/>
    </xf>
    <xf numFmtId="0" fontId="18" fillId="0" borderId="36" xfId="0" applyFont="1" applyBorder="1" applyAlignment="1" applyProtection="1">
      <alignment horizontal="left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1" xfId="0" applyFont="1" applyBorder="1" applyAlignment="1" applyProtection="1">
      <alignment horizontal="center" vertical="center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165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166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166" fontId="14" fillId="0" borderId="58" xfId="0" applyNumberFormat="1" applyFont="1" applyBorder="1" applyAlignment="1" applyProtection="1">
      <alignment horizontal="center" vertical="center" textRotation="90" shrinkToFit="1"/>
    </xf>
    <xf numFmtId="166" fontId="14" fillId="0" borderId="64" xfId="0" applyNumberFormat="1" applyFont="1" applyBorder="1" applyAlignment="1" applyProtection="1">
      <alignment horizontal="center" vertical="center" textRotation="90" shrinkToFit="1"/>
    </xf>
    <xf numFmtId="166" fontId="14" fillId="0" borderId="84" xfId="0" applyNumberFormat="1" applyFont="1" applyBorder="1" applyAlignment="1" applyProtection="1">
      <alignment horizontal="center" vertical="center" textRotation="90" shrinkToFit="1"/>
    </xf>
    <xf numFmtId="166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17" fontId="14" fillId="0" borderId="47" xfId="0" applyNumberFormat="1" applyFont="1" applyBorder="1" applyAlignment="1">
      <alignment horizontal="center" vertical="top"/>
    </xf>
    <xf numFmtId="166" fontId="14" fillId="0" borderId="47" xfId="0" applyNumberFormat="1" applyFont="1" applyBorder="1" applyAlignment="1">
      <alignment horizontal="center" vertical="top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right" vertical="center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63" fillId="0" borderId="14" xfId="0" applyNumberFormat="1" applyFont="1" applyBorder="1" applyAlignment="1">
      <alignment horizontal="center" vertical="center" wrapText="1" shrinkToFit="1"/>
    </xf>
    <xf numFmtId="169" fontId="63" fillId="0" borderId="126" xfId="0" applyNumberFormat="1" applyFont="1" applyBorder="1" applyAlignment="1">
      <alignment horizontal="center" vertical="center" wrapText="1" shrinkToFit="1"/>
    </xf>
    <xf numFmtId="169" fontId="63" fillId="0" borderId="127" xfId="0" applyNumberFormat="1" applyFont="1" applyBorder="1" applyAlignment="1">
      <alignment horizontal="center" vertical="center" wrapText="1" shrinkToFit="1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63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30" fillId="0" borderId="105" xfId="0" applyFont="1" applyBorder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8" fontId="25" fillId="0" borderId="138" xfId="0" applyNumberFormat="1" applyFont="1" applyBorder="1" applyAlignment="1">
      <alignment horizontal="right" vertical="center" shrinkToFit="1"/>
    </xf>
    <xf numFmtId="168" fontId="25" fillId="0" borderId="136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8" fontId="16" fillId="0" borderId="131" xfId="0" applyNumberFormat="1" applyFont="1" applyBorder="1" applyAlignment="1">
      <alignment horizontal="right" vertical="center"/>
    </xf>
    <xf numFmtId="168" fontId="16" fillId="0" borderId="129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16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13" zoomScale="150" zoomScaleNormal="150" zoomScaleSheetLayoutView="100" workbookViewId="0">
      <selection activeCell="N27" sqref="N27:O27"/>
    </sheetView>
  </sheetViews>
  <sheetFormatPr baseColWidth="10" defaultColWidth="11.5" defaultRowHeight="14" x14ac:dyDescent="0.2"/>
  <cols>
    <col min="1" max="1" width="2.832031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5" style="28"/>
  </cols>
  <sheetData>
    <row r="1" spans="1:16" ht="97" customHeight="1" x14ac:dyDescent="0.2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6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44155</v>
      </c>
      <c r="L2" s="88"/>
      <c r="M2" s="88"/>
      <c r="N2" s="29"/>
      <c r="O2" s="29"/>
      <c r="P2" s="29"/>
    </row>
    <row r="3" spans="1:16" ht="12" customHeight="1" x14ac:dyDescent="0.2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4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 x14ac:dyDescent="0.2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 x14ac:dyDescent="0.25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138</v>
      </c>
      <c r="J6" s="78"/>
      <c r="K6" s="78"/>
      <c r="L6" s="78"/>
      <c r="M6" s="78"/>
      <c r="N6" s="78" t="s">
        <v>139</v>
      </c>
      <c r="O6" s="78"/>
      <c r="P6" s="80"/>
    </row>
    <row r="7" spans="1:16" ht="11" customHeight="1" thickTop="1" x14ac:dyDescent="0.2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 x14ac:dyDescent="0.25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141</v>
      </c>
      <c r="P8" s="96"/>
    </row>
    <row r="9" spans="1:16" s="33" customFormat="1" ht="14" customHeight="1" thickTop="1" x14ac:dyDescent="0.2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3" customHeight="1" thickBot="1" x14ac:dyDescent="0.25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 x14ac:dyDescent="0.25">
      <c r="A11" s="181"/>
      <c r="B11" s="154">
        <v>44141</v>
      </c>
      <c r="C11" s="155"/>
      <c r="D11" s="113">
        <v>3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140</v>
      </c>
    </row>
    <row r="12" spans="1:16" s="35" customFormat="1" ht="12" customHeight="1" thickTop="1" thickBot="1" x14ac:dyDescent="0.25">
      <c r="A12" s="181"/>
      <c r="B12" s="156">
        <v>44148</v>
      </c>
      <c r="C12" s="157"/>
      <c r="D12" s="102">
        <v>2</v>
      </c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 t="s">
        <v>140</v>
      </c>
    </row>
    <row r="13" spans="1:16" s="35" customFormat="1" ht="12" customHeight="1" thickTop="1" thickBot="1" x14ac:dyDescent="0.25">
      <c r="A13" s="181"/>
      <c r="B13" s="156">
        <v>44155</v>
      </c>
      <c r="C13" s="157"/>
      <c r="D13" s="102">
        <v>11</v>
      </c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 t="s">
        <v>140</v>
      </c>
    </row>
    <row r="14" spans="1:16" s="35" customFormat="1" ht="12" customHeight="1" thickTop="1" thickBot="1" x14ac:dyDescent="0.25">
      <c r="A14" s="181"/>
      <c r="B14" s="156">
        <v>44162</v>
      </c>
      <c r="C14" s="157"/>
      <c r="D14" s="102">
        <v>5</v>
      </c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 t="s">
        <v>140</v>
      </c>
    </row>
    <row r="15" spans="1:16" s="35" customFormat="1" ht="12" customHeight="1" thickTop="1" thickBot="1" x14ac:dyDescent="0.25">
      <c r="A15" s="181"/>
      <c r="B15" s="156">
        <v>44165</v>
      </c>
      <c r="C15" s="157"/>
      <c r="D15" s="97"/>
      <c r="E15" s="98"/>
      <c r="F15" s="99">
        <v>2</v>
      </c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 x14ac:dyDescent="0.25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 x14ac:dyDescent="0.25">
      <c r="A17" s="181"/>
      <c r="B17" s="156"/>
      <c r="C17" s="157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5" customFormat="1" ht="12" customHeight="1" thickTop="1" thickBot="1" x14ac:dyDescent="0.25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 x14ac:dyDescent="0.25">
      <c r="A19" s="181"/>
      <c r="B19" s="156">
        <v>44165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5</v>
      </c>
      <c r="M19" s="63"/>
      <c r="N19" s="62"/>
      <c r="O19" s="176"/>
      <c r="P19" s="44" t="s">
        <v>142</v>
      </c>
    </row>
    <row r="20" spans="1:16" s="35" customFormat="1" ht="12" customHeight="1" thickTop="1" thickBot="1" x14ac:dyDescent="0.25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 x14ac:dyDescent="0.25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 x14ac:dyDescent="0.25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 x14ac:dyDescent="0.25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 x14ac:dyDescent="0.25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 x14ac:dyDescent="0.25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 x14ac:dyDescent="0.25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 x14ac:dyDescent="0.25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 x14ac:dyDescent="0.2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 x14ac:dyDescent="0.2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 x14ac:dyDescent="0.25"/>
    <row r="31" spans="1:16" ht="12" customHeight="1" thickTop="1" x14ac:dyDescent="0.2">
      <c r="A31" s="159" t="s">
        <v>37</v>
      </c>
      <c r="B31" s="167"/>
      <c r="C31" s="160"/>
      <c r="D31" s="160"/>
      <c r="E31" s="160"/>
      <c r="F31" s="160"/>
      <c r="G31" s="160"/>
      <c r="H31" s="3">
        <v>20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 x14ac:dyDescent="0.25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 x14ac:dyDescent="0.25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5" customHeight="1" thickTop="1" thickBot="1" x14ac:dyDescent="0.25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20</v>
      </c>
    </row>
    <row r="35" spans="1:16" ht="4" customHeight="1" thickTop="1" thickBot="1" x14ac:dyDescent="0.25">
      <c r="A35" s="175"/>
      <c r="B35" s="175"/>
      <c r="C35" s="175"/>
      <c r="D35" s="175"/>
      <c r="E35" s="175"/>
      <c r="F35" s="175"/>
      <c r="G35" s="175"/>
    </row>
    <row r="36" spans="1:16" ht="15.75" customHeight="1" thickTop="1" x14ac:dyDescent="0.2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 x14ac:dyDescent="0.2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 x14ac:dyDescent="0.2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 x14ac:dyDescent="0.2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 x14ac:dyDescent="0.2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 x14ac:dyDescent="0.25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 x14ac:dyDescent="0.2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 x14ac:dyDescent="0.25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" customHeight="1" x14ac:dyDescent="0.2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6" customHeight="1" thickBot="1" x14ac:dyDescent="0.25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49" t="s">
        <v>113</v>
      </c>
      <c r="H47" s="149"/>
      <c r="I47" s="149"/>
      <c r="J47" s="149"/>
      <c r="K47" s="149"/>
      <c r="L47" s="149"/>
    </row>
    <row r="48" spans="1:16" ht="12" customHeight="1" x14ac:dyDescent="0.2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 x14ac:dyDescent="0.2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 x14ac:dyDescent="0.25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 x14ac:dyDescent="0.2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" customHeight="1" x14ac:dyDescent="0.2">
      <c r="A52" s="143" t="str">
        <f>N6</f>
        <v>Winston Pepito</v>
      </c>
      <c r="B52" s="144"/>
      <c r="C52" s="145"/>
      <c r="D52" s="145"/>
      <c r="E52" s="145"/>
      <c r="F52" s="145"/>
      <c r="G52" s="145" t="str">
        <f>I6</f>
        <v>Heinz Ignatius Ackermann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 x14ac:dyDescent="0.2"/>
    <row r="55" spans="1:16" s="31" customFormat="1" ht="12.75" customHeight="1" x14ac:dyDescent="0.15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" customHeight="1" x14ac:dyDescent="0.2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" customHeight="1" x14ac:dyDescent="0.2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" customHeight="1" x14ac:dyDescent="0.2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" customHeight="1" x14ac:dyDescent="0.2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" customHeight="1" x14ac:dyDescent="0.2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" customHeight="1" x14ac:dyDescent="0.2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zoomScale="200" zoomScaleNormal="200" workbookViewId="0">
      <selection activeCell="E17" sqref="E17:P17"/>
    </sheetView>
  </sheetViews>
  <sheetFormatPr baseColWidth="10" defaultColWidth="10.83203125" defaultRowHeight="13" x14ac:dyDescent="0.2"/>
  <cols>
    <col min="1" max="1" width="2.6640625" style="6" customWidth="1"/>
    <col min="2" max="2" width="8.832031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6406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3203125" style="6"/>
  </cols>
  <sheetData>
    <row r="1" spans="1:27" ht="16" x14ac:dyDescent="0.2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 x14ac:dyDescent="0.2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9" customHeight="1" thickBot="1" x14ac:dyDescent="0.25">
      <c r="A3" s="266" t="str">
        <f>'Summary of Activities'!A6</f>
        <v>Cebu East</v>
      </c>
      <c r="B3" s="266"/>
      <c r="C3" s="266"/>
      <c r="D3" s="266"/>
      <c r="E3" s="266"/>
      <c r="F3" s="266" t="str">
        <f>'Summary of Activities'!I6</f>
        <v>Heinz Ignatius Ackermann</v>
      </c>
      <c r="G3" s="266"/>
      <c r="H3" s="266"/>
      <c r="I3" s="266"/>
      <c r="J3" s="266"/>
      <c r="K3" s="266"/>
      <c r="L3" s="266" t="str">
        <f>'Summary of Activities'!N6</f>
        <v>Winston Pepito</v>
      </c>
      <c r="M3" s="266"/>
      <c r="N3" s="266"/>
      <c r="O3" s="266"/>
      <c r="P3" s="266"/>
      <c r="Q3" s="266"/>
      <c r="R3" s="266" t="str">
        <f>'Summary of Activities'!H6</f>
        <v>1-A</v>
      </c>
      <c r="S3" s="266"/>
      <c r="T3" s="213">
        <f>'Summary of Activities'!K2</f>
        <v>44155</v>
      </c>
      <c r="U3" s="213"/>
      <c r="V3" s="213"/>
      <c r="W3" s="213"/>
      <c r="X3" s="214" t="str">
        <f>'Summary of Activities'!O8</f>
        <v>15. November 2020</v>
      </c>
      <c r="Y3" s="214"/>
      <c r="Z3" s="214"/>
      <c r="AA3" s="214"/>
    </row>
    <row r="4" spans="1:27" s="2" customFormat="1" ht="12" customHeight="1" thickTop="1" x14ac:dyDescent="0.2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2" x14ac:dyDescent="0.2">
      <c r="A5" s="249">
        <v>1</v>
      </c>
      <c r="B5" s="246">
        <f>'Summary of Activities'!B19</f>
        <v>44165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/>
      <c r="Y5" s="227" t="s">
        <v>52</v>
      </c>
      <c r="Z5" s="227"/>
      <c r="AA5" s="228"/>
    </row>
    <row r="6" spans="1:27" s="7" customFormat="1" ht="14" thickBot="1" x14ac:dyDescent="0.25">
      <c r="A6" s="249"/>
      <c r="B6" s="247"/>
      <c r="C6" s="46"/>
      <c r="D6" s="47"/>
      <c r="E6" s="48"/>
      <c r="F6" s="49"/>
      <c r="G6" s="47"/>
      <c r="H6" s="50"/>
      <c r="I6" s="46">
        <v>200</v>
      </c>
      <c r="J6" s="47">
        <v>30</v>
      </c>
      <c r="K6" s="48">
        <v>80000</v>
      </c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 x14ac:dyDescent="0.25">
      <c r="A7" s="250"/>
      <c r="B7" s="248"/>
      <c r="C7" s="251" t="s">
        <v>41</v>
      </c>
      <c r="D7" s="252"/>
      <c r="E7" s="232" t="s">
        <v>143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/>
      <c r="U7" s="262"/>
      <c r="V7" s="262"/>
      <c r="W7" s="262"/>
      <c r="X7" s="262"/>
      <c r="Y7" s="262"/>
      <c r="Z7" s="262"/>
      <c r="AA7" s="263"/>
    </row>
    <row r="8" spans="1:27" ht="5" customHeight="1" thickTop="1" thickBot="1" x14ac:dyDescent="0.25"/>
    <row r="9" spans="1:27" s="2" customFormat="1" ht="12" customHeight="1" thickTop="1" x14ac:dyDescent="0.2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 ht="11" x14ac:dyDescent="0.2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/>
      <c r="Y10" s="227" t="s">
        <v>52</v>
      </c>
      <c r="Z10" s="227"/>
      <c r="AA10" s="228"/>
    </row>
    <row r="11" spans="1:27" s="7" customFormat="1" ht="14" thickBot="1" x14ac:dyDescent="0.25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4" thickBot="1" x14ac:dyDescent="0.25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" customHeight="1" thickTop="1" thickBot="1" x14ac:dyDescent="0.25"/>
    <row r="14" spans="1:27" s="2" customFormat="1" ht="12" customHeight="1" thickTop="1" x14ac:dyDescent="0.2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 ht="11" x14ac:dyDescent="0.2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4" thickBot="1" x14ac:dyDescent="0.25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4" thickBot="1" x14ac:dyDescent="0.25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 x14ac:dyDescent="0.25"/>
    <row r="19" spans="1:27" s="2" customFormat="1" ht="12" customHeight="1" thickTop="1" x14ac:dyDescent="0.2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 ht="11" x14ac:dyDescent="0.2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4" thickBot="1" x14ac:dyDescent="0.25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4" thickBot="1" x14ac:dyDescent="0.25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 x14ac:dyDescent="0.25"/>
    <row r="24" spans="1:27" s="2" customFormat="1" ht="12" customHeight="1" thickTop="1" x14ac:dyDescent="0.2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 ht="11" x14ac:dyDescent="0.2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4" thickBot="1" x14ac:dyDescent="0.25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4" thickBot="1" x14ac:dyDescent="0.25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" customHeight="1" thickTop="1" thickBot="1" x14ac:dyDescent="0.25"/>
    <row r="29" spans="1:27" s="2" customFormat="1" ht="12" customHeight="1" thickTop="1" x14ac:dyDescent="0.2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 ht="11" x14ac:dyDescent="0.2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4" thickBot="1" x14ac:dyDescent="0.25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4" thickBot="1" x14ac:dyDescent="0.25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 x14ac:dyDescent="0.25"/>
    <row r="34" spans="1:27" s="2" customFormat="1" ht="12" customHeight="1" thickTop="1" x14ac:dyDescent="0.2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 ht="11" x14ac:dyDescent="0.2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4" thickBot="1" x14ac:dyDescent="0.25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4" thickBot="1" x14ac:dyDescent="0.25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 x14ac:dyDescent="0.25"/>
    <row r="39" spans="1:27" s="2" customFormat="1" ht="12" customHeight="1" thickTop="1" x14ac:dyDescent="0.2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 ht="11" x14ac:dyDescent="0.2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4" thickBot="1" x14ac:dyDescent="0.25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4" thickBot="1" x14ac:dyDescent="0.25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 x14ac:dyDescent="0.25"/>
    <row r="44" spans="1:27" ht="15" customHeight="1" thickTop="1" thickBot="1" x14ac:dyDescent="0.2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 x14ac:dyDescent="0.25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" x14ac:dyDescent="0.2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 x14ac:dyDescent="0.2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 x14ac:dyDescent="0.2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 x14ac:dyDescent="0.2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200</v>
      </c>
      <c r="G49" s="282"/>
      <c r="H49" s="281">
        <f>J6+J11+J16+J21+J26+J31+J36+J41</f>
        <v>30</v>
      </c>
      <c r="I49" s="282"/>
      <c r="J49" s="210">
        <f>K6+K11+K16+K21+K26+K31+K36+K41</f>
        <v>80000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 x14ac:dyDescent="0.2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 x14ac:dyDescent="0.2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0</v>
      </c>
      <c r="G51" s="282"/>
      <c r="H51" s="281">
        <f>P6+P11+P16+P21+P26+P31+P36+P41</f>
        <v>0</v>
      </c>
      <c r="I51" s="282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 x14ac:dyDescent="0.2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 x14ac:dyDescent="0.25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" customHeight="1" thickBot="1" x14ac:dyDescent="0.25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" customHeight="1" thickBot="1" x14ac:dyDescent="0.25">
      <c r="A55" s="274" t="s">
        <v>56</v>
      </c>
      <c r="B55" s="275"/>
      <c r="C55" s="275"/>
      <c r="D55" s="275"/>
      <c r="E55" s="276"/>
      <c r="F55" s="271">
        <f>SUM(F47:G53)</f>
        <v>200</v>
      </c>
      <c r="G55" s="272"/>
      <c r="H55" s="271">
        <f>SUM(H47:I53)</f>
        <v>30</v>
      </c>
      <c r="I55" s="272"/>
      <c r="J55" s="268">
        <f>SUM(J47:L53)</f>
        <v>80000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4" thickTop="1" x14ac:dyDescent="0.2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baseColWidth="10" defaultColWidth="10.83203125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 x14ac:dyDescent="0.2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" customHeight="1" x14ac:dyDescent="0.2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 x14ac:dyDescent="0.2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" customHeight="1" x14ac:dyDescent="0.2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" customHeight="1" x14ac:dyDescent="0.2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" customHeight="1" x14ac:dyDescent="0.2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 x14ac:dyDescent="0.2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" customHeight="1" x14ac:dyDescent="0.2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" customHeight="1" x14ac:dyDescent="0.2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 x14ac:dyDescent="0.2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" customHeight="1" x14ac:dyDescent="0.2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" customHeight="1" x14ac:dyDescent="0.2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 x14ac:dyDescent="0.2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" customHeight="1" x14ac:dyDescent="0.2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" customHeight="1" x14ac:dyDescent="0.2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 x14ac:dyDescent="0.2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3" x14ac:dyDescent="0.2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 x14ac:dyDescent="0.2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" customHeight="1" x14ac:dyDescent="0.2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 x14ac:dyDescent="0.2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" customHeight="1" x14ac:dyDescent="0.2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" customHeight="1" x14ac:dyDescent="0.2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 x14ac:dyDescent="0.2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" customHeight="1" x14ac:dyDescent="0.2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" customHeight="1" x14ac:dyDescent="0.2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 x14ac:dyDescent="0.2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4" customHeight="1" x14ac:dyDescent="0.2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 x14ac:dyDescent="0.2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" customHeight="1" x14ac:dyDescent="0.2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 x14ac:dyDescent="0.2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5" customHeight="1" x14ac:dyDescent="0.2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 x14ac:dyDescent="0.2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" customHeight="1" thickBot="1" x14ac:dyDescent="0.25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 x14ac:dyDescent="0.2"/>
    <row r="38" spans="1:9" x14ac:dyDescent="0.2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" customHeight="1" thickBot="1" x14ac:dyDescent="0.25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6" x14ac:dyDescent="0.2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2020-10-12T08:17:30Z</cp:lastPrinted>
  <dcterms:created xsi:type="dcterms:W3CDTF">2013-07-03T03:04:40Z</dcterms:created>
  <dcterms:modified xsi:type="dcterms:W3CDTF">2020-12-15T15:55:25Z</dcterms:modified>
</cp:coreProperties>
</file>